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t_van\Google Drive\DEVALK\2021\2021 ringmaten\"/>
    </mc:Choice>
  </mc:AlternateContent>
  <xr:revisionPtr revIDLastSave="0" documentId="13_ncr:1_{9A60A1CA-AAC0-48B2-A870-6E4DBF9BC4B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P21" i="1" s="1"/>
  <c r="N16" i="1"/>
  <c r="P16" i="1" s="1"/>
  <c r="L36" i="1"/>
  <c r="J36" i="1"/>
  <c r="N20" i="1" s="1"/>
  <c r="P20" i="1" s="1"/>
  <c r="H36" i="1"/>
  <c r="N19" i="1" s="1"/>
  <c r="P19" i="1" s="1"/>
  <c r="F36" i="1"/>
  <c r="N18" i="1" s="1"/>
  <c r="P18" i="1" s="1"/>
  <c r="E36" i="1"/>
  <c r="N17" i="1" s="1"/>
  <c r="P17" i="1" s="1"/>
  <c r="C36" i="1"/>
  <c r="B36" i="1"/>
  <c r="N15" i="1" s="1"/>
  <c r="P15" i="1" s="1"/>
  <c r="P23" i="1" l="1"/>
  <c r="P26" i="1" s="1"/>
</calcChain>
</file>

<file path=xl/sharedStrings.xml><?xml version="1.0" encoding="utf-8"?>
<sst xmlns="http://schemas.openxmlformats.org/spreadsheetml/2006/main" count="97" uniqueCount="67">
  <si>
    <t>Datum:</t>
  </si>
  <si>
    <t>Naam en Voornaam:</t>
  </si>
  <si>
    <t>Straat + NR:</t>
  </si>
  <si>
    <t>Postcode en Woonplaats:</t>
  </si>
  <si>
    <t>BESTELFORMULIER DE VALK Putte VZW</t>
  </si>
  <si>
    <t>Telefoonnr:</t>
  </si>
  <si>
    <t>Totaal</t>
  </si>
  <si>
    <t>Voor correcte ringmaten en laatste prijzen, controleer steeds de laatste gegevens van AOB en/of KBOF</t>
  </si>
  <si>
    <t>Te Betalen</t>
  </si>
  <si>
    <t>Niet Europese Vogels</t>
  </si>
  <si>
    <t>ø</t>
  </si>
  <si>
    <t>KBOF 3,9</t>
  </si>
  <si>
    <t>KBOF 1,8</t>
  </si>
  <si>
    <t>KBOF 13</t>
  </si>
  <si>
    <t>KBOF 15</t>
  </si>
  <si>
    <t>KBOF 17</t>
  </si>
  <si>
    <t>AOB 30</t>
  </si>
  <si>
    <t>AOB 32</t>
  </si>
  <si>
    <t>KBOF 26</t>
  </si>
  <si>
    <t>KBOF 3,3</t>
  </si>
  <si>
    <t>Voor akkoord besteller:</t>
  </si>
  <si>
    <t>De Valk:</t>
  </si>
  <si>
    <t>E-mail adres</t>
  </si>
  <si>
    <t>2,0</t>
  </si>
  <si>
    <t>3,0</t>
  </si>
  <si>
    <t>4,0</t>
  </si>
  <si>
    <t>5,0</t>
  </si>
  <si>
    <t>6,0</t>
  </si>
  <si>
    <t>7,0</t>
  </si>
  <si>
    <t>8,0</t>
  </si>
  <si>
    <t>9,0</t>
  </si>
  <si>
    <t>alu kleur</t>
  </si>
  <si>
    <t>verhard kleur</t>
  </si>
  <si>
    <t>alu  kleur</t>
  </si>
  <si>
    <t>PVC</t>
  </si>
  <si>
    <t>INOX/  STAAL</t>
  </si>
  <si>
    <t>V 2020</t>
  </si>
  <si>
    <t>Aantal</t>
  </si>
  <si>
    <t>Prijs</t>
  </si>
  <si>
    <t>Stamnr AOB/KBOF:</t>
  </si>
  <si>
    <t>GSMnr:</t>
  </si>
  <si>
    <t>Totaal:</t>
  </si>
  <si>
    <t>Lidgeld:</t>
  </si>
  <si>
    <t>tot aantal</t>
  </si>
  <si>
    <t>Kolom</t>
  </si>
  <si>
    <t>Lidgeld</t>
  </si>
  <si>
    <t>Lidgeld De Valk</t>
  </si>
  <si>
    <t xml:space="preserve">Lidgeld DV+ Lid AOB </t>
  </si>
  <si>
    <t>Lidgeld DV+ Steunend lid AOB</t>
  </si>
  <si>
    <t>Lidgeld DV + lid KBOF</t>
  </si>
  <si>
    <t>Lidgeld DV + lid AOB + lid KBOF</t>
  </si>
  <si>
    <t xml:space="preserve">Lidgeld DV + st. lid AOB+ Lid KBOF	</t>
  </si>
  <si>
    <t>Ringprijs AOB</t>
  </si>
  <si>
    <t>5,5</t>
  </si>
  <si>
    <t>Geadoniseerd Kleur tot 5,5mm</t>
  </si>
  <si>
    <t>Geadoniseerd Kleur vanaf 6mm</t>
  </si>
  <si>
    <t>Verhard kleur tot 5,5mm</t>
  </si>
  <si>
    <t>Verhard Kleur vanaf 6mm</t>
  </si>
  <si>
    <t>5-6</t>
  </si>
  <si>
    <t>PVC Kunstof vanaf 2mm tot 32 mm</t>
  </si>
  <si>
    <t>Ringprijs KBOF</t>
  </si>
  <si>
    <t xml:space="preserve">Geadoniseerd Kleur </t>
  </si>
  <si>
    <t xml:space="preserve">Verhard kleur </t>
  </si>
  <si>
    <t>1-3</t>
  </si>
  <si>
    <t>2-4</t>
  </si>
  <si>
    <t>Inox vanaf 3,5mm tot 20 mm</t>
  </si>
  <si>
    <t>Niet Europese Vogel Ringen voor AOB - KBOF Seizoen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</si>
</sst>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8" formatCode="&quot;€&quot;\ #,##0.00;[Red]&quot;€&quot;\ \-#,##0.00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4">
    <xf numFmtId="0" fontId="0" fillId="0" borderId="0" xfId="0"/>
    <xf numFmtId="0" fontId="2" fillId="3" borderId="0" xfId="1" applyFont="1" applyFill="1"/>
    <xf numFmtId="0" fontId="2" fillId="3" borderId="0" xfId="0" applyFont="1" applyFill="1"/>
    <xf numFmtId="0" fontId="2" fillId="3" borderId="0" xfId="1" applyFont="1" applyFill="1" applyBorder="1" applyAlignment="1">
      <alignment horizontal="right"/>
    </xf>
    <xf numFmtId="0" fontId="2" fillId="3" borderId="0" xfId="1" applyFont="1" applyFill="1" applyBorder="1"/>
    <xf numFmtId="0" fontId="2" fillId="3" borderId="0" xfId="1" applyFont="1" applyFill="1" applyAlignment="1">
      <alignment horizontal="right"/>
    </xf>
    <xf numFmtId="0" fontId="2" fillId="3" borderId="0" xfId="1" applyFont="1" applyFill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3" borderId="19" xfId="1" applyFont="1" applyFill="1" applyBorder="1" applyAlignment="1">
      <alignment horizontal="center"/>
    </xf>
    <xf numFmtId="0" fontId="2" fillId="3" borderId="32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20" xfId="1" applyFont="1" applyFill="1" applyBorder="1" applyAlignment="1">
      <alignment vertical="center"/>
    </xf>
    <xf numFmtId="0" fontId="2" fillId="3" borderId="20" xfId="1" applyFont="1" applyFill="1" applyBorder="1" applyAlignment="1"/>
    <xf numFmtId="0" fontId="2" fillId="3" borderId="21" xfId="1" applyFont="1" applyFill="1" applyBorder="1" applyAlignment="1"/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49" fontId="2" fillId="3" borderId="29" xfId="1" applyNumberFormat="1" applyFont="1" applyFill="1" applyBorder="1" applyAlignment="1">
      <alignment horizontal="right" vertical="center"/>
    </xf>
    <xf numFmtId="49" fontId="2" fillId="3" borderId="2" xfId="1" applyNumberFormat="1" applyFont="1" applyFill="1" applyBorder="1" applyAlignment="1">
      <alignment horizontal="right"/>
    </xf>
    <xf numFmtId="49" fontId="2" fillId="3" borderId="25" xfId="1" applyNumberFormat="1" applyFont="1" applyFill="1" applyBorder="1" applyAlignment="1">
      <alignment horizontal="right"/>
    </xf>
    <xf numFmtId="49" fontId="2" fillId="3" borderId="8" xfId="1" applyNumberFormat="1" applyFont="1" applyFill="1" applyBorder="1" applyAlignment="1">
      <alignment horizontal="right"/>
    </xf>
    <xf numFmtId="0" fontId="2" fillId="3" borderId="33" xfId="1" applyFont="1" applyFill="1" applyBorder="1"/>
    <xf numFmtId="0" fontId="2" fillId="3" borderId="34" xfId="1" applyFont="1" applyFill="1" applyBorder="1"/>
    <xf numFmtId="49" fontId="2" fillId="3" borderId="13" xfId="1" applyNumberFormat="1" applyFont="1" applyFill="1" applyBorder="1"/>
    <xf numFmtId="49" fontId="2" fillId="3" borderId="7" xfId="1" applyNumberFormat="1" applyFont="1" applyFill="1" applyBorder="1" applyAlignment="1">
      <alignment horizontal="right"/>
    </xf>
    <xf numFmtId="0" fontId="2" fillId="3" borderId="36" xfId="1" applyFont="1" applyFill="1" applyBorder="1" applyAlignment="1">
      <alignment horizontal="center" vertical="center"/>
    </xf>
    <xf numFmtId="49" fontId="2" fillId="3" borderId="35" xfId="1" applyNumberFormat="1" applyFont="1" applyFill="1" applyBorder="1"/>
    <xf numFmtId="0" fontId="2" fillId="3" borderId="35" xfId="1" applyFont="1" applyFill="1" applyBorder="1"/>
    <xf numFmtId="0" fontId="2" fillId="3" borderId="37" xfId="1" applyFont="1" applyFill="1" applyBorder="1" applyAlignment="1">
      <alignment horizontal="center" vertical="center"/>
    </xf>
    <xf numFmtId="49" fontId="2" fillId="3" borderId="38" xfId="1" applyNumberFormat="1" applyFont="1" applyFill="1" applyBorder="1"/>
    <xf numFmtId="0" fontId="2" fillId="3" borderId="38" xfId="1" applyFont="1" applyFill="1" applyBorder="1"/>
    <xf numFmtId="0" fontId="2" fillId="3" borderId="14" xfId="1" applyFont="1" applyFill="1" applyBorder="1"/>
    <xf numFmtId="0" fontId="2" fillId="3" borderId="19" xfId="1" applyFont="1" applyFill="1" applyBorder="1" applyAlignment="1">
      <alignment horizontal="left" vertical="top"/>
    </xf>
    <xf numFmtId="0" fontId="2" fillId="3" borderId="20" xfId="1" applyFont="1" applyFill="1" applyBorder="1" applyAlignment="1">
      <alignment horizontal="left" vertical="top"/>
    </xf>
    <xf numFmtId="0" fontId="2" fillId="3" borderId="21" xfId="1" applyFont="1" applyFill="1" applyBorder="1" applyAlignment="1">
      <alignment horizontal="left" vertical="top"/>
    </xf>
    <xf numFmtId="0" fontId="2" fillId="3" borderId="14" xfId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left" vertical="top"/>
    </xf>
    <xf numFmtId="0" fontId="2" fillId="3" borderId="15" xfId="1" applyFont="1" applyFill="1" applyBorder="1" applyAlignment="1">
      <alignment horizontal="left" vertical="top"/>
    </xf>
    <xf numFmtId="0" fontId="2" fillId="3" borderId="16" xfId="1" applyFont="1" applyFill="1" applyBorder="1" applyAlignment="1">
      <alignment horizontal="left" vertical="top"/>
    </xf>
    <xf numFmtId="0" fontId="2" fillId="3" borderId="17" xfId="1" applyFont="1" applyFill="1" applyBorder="1" applyAlignment="1">
      <alignment horizontal="left" vertical="top"/>
    </xf>
    <xf numFmtId="0" fontId="2" fillId="3" borderId="18" xfId="1" applyFont="1" applyFill="1" applyBorder="1" applyAlignment="1">
      <alignment horizontal="left" vertical="top"/>
    </xf>
    <xf numFmtId="0" fontId="2" fillId="3" borderId="19" xfId="1" applyFont="1" applyFill="1" applyBorder="1"/>
    <xf numFmtId="0" fontId="2" fillId="3" borderId="20" xfId="1" applyFont="1" applyFill="1" applyBorder="1"/>
    <xf numFmtId="0" fontId="2" fillId="3" borderId="21" xfId="1" applyFont="1" applyFill="1" applyBorder="1"/>
    <xf numFmtId="0" fontId="2" fillId="3" borderId="0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49" fontId="2" fillId="3" borderId="22" xfId="1" applyNumberFormat="1" applyFont="1" applyFill="1" applyBorder="1" applyAlignment="1">
      <alignment horizontal="right"/>
    </xf>
    <xf numFmtId="49" fontId="2" fillId="3" borderId="26" xfId="1" applyNumberFormat="1" applyFont="1" applyFill="1" applyBorder="1" applyAlignment="1">
      <alignment horizontal="right"/>
    </xf>
    <xf numFmtId="49" fontId="2" fillId="3" borderId="23" xfId="1" applyNumberFormat="1" applyFont="1" applyFill="1" applyBorder="1" applyAlignment="1">
      <alignment horizontal="right"/>
    </xf>
    <xf numFmtId="49" fontId="2" fillId="3" borderId="28" xfId="1" applyNumberFormat="1" applyFont="1" applyFill="1" applyBorder="1" applyAlignment="1">
      <alignment horizontal="right"/>
    </xf>
    <xf numFmtId="49" fontId="2" fillId="3" borderId="9" xfId="1" applyNumberFormat="1" applyFont="1" applyFill="1" applyBorder="1" applyAlignment="1">
      <alignment horizontal="right"/>
    </xf>
    <xf numFmtId="49" fontId="2" fillId="3" borderId="27" xfId="1" applyNumberFormat="1" applyFont="1" applyFill="1" applyBorder="1" applyAlignment="1">
      <alignment horizontal="right"/>
    </xf>
    <xf numFmtId="49" fontId="2" fillId="3" borderId="12" xfId="1" applyNumberFormat="1" applyFont="1" applyFill="1" applyBorder="1" applyAlignment="1">
      <alignment horizontal="right"/>
    </xf>
    <xf numFmtId="49" fontId="2" fillId="3" borderId="10" xfId="1" applyNumberFormat="1" applyFont="1" applyFill="1" applyBorder="1" applyAlignment="1">
      <alignment horizontal="right"/>
    </xf>
    <xf numFmtId="0" fontId="2" fillId="3" borderId="16" xfId="1" applyFont="1" applyFill="1" applyBorder="1"/>
    <xf numFmtId="0" fontId="2" fillId="3" borderId="17" xfId="1" applyFont="1" applyFill="1" applyBorder="1"/>
    <xf numFmtId="0" fontId="2" fillId="3" borderId="17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/>
    </xf>
    <xf numFmtId="49" fontId="2" fillId="3" borderId="39" xfId="1" applyNumberFormat="1" applyFont="1" applyFill="1" applyBorder="1"/>
    <xf numFmtId="8" fontId="2" fillId="3" borderId="40" xfId="0" applyNumberFormat="1" applyFont="1" applyFill="1" applyBorder="1"/>
    <xf numFmtId="0" fontId="2" fillId="3" borderId="32" xfId="0" applyFont="1" applyFill="1" applyBorder="1"/>
    <xf numFmtId="8" fontId="2" fillId="3" borderId="41" xfId="0" applyNumberFormat="1" applyFont="1" applyFill="1" applyBorder="1"/>
    <xf numFmtId="8" fontId="2" fillId="3" borderId="42" xfId="0" applyNumberFormat="1" applyFont="1" applyFill="1" applyBorder="1"/>
    <xf numFmtId="8" fontId="2" fillId="3" borderId="43" xfId="0" applyNumberFormat="1" applyFont="1" applyFill="1" applyBorder="1"/>
    <xf numFmtId="8" fontId="2" fillId="3" borderId="44" xfId="0" applyNumberFormat="1" applyFont="1" applyFill="1" applyBorder="1"/>
    <xf numFmtId="6" fontId="2" fillId="3" borderId="45" xfId="0" applyNumberFormat="1" applyFont="1" applyFill="1" applyBorder="1"/>
    <xf numFmtId="6" fontId="2" fillId="3" borderId="44" xfId="0" applyNumberFormat="1" applyFont="1" applyFill="1" applyBorder="1"/>
    <xf numFmtId="6" fontId="2" fillId="3" borderId="40" xfId="0" applyNumberFormat="1" applyFont="1" applyFill="1" applyBorder="1"/>
    <xf numFmtId="6" fontId="2" fillId="3" borderId="42" xfId="0" applyNumberFormat="1" applyFont="1" applyFill="1" applyBorder="1"/>
    <xf numFmtId="164" fontId="2" fillId="3" borderId="41" xfId="0" applyNumberFormat="1" applyFont="1" applyFill="1" applyBorder="1"/>
    <xf numFmtId="164" fontId="2" fillId="3" borderId="42" xfId="0" applyNumberFormat="1" applyFont="1" applyFill="1" applyBorder="1"/>
    <xf numFmtId="164" fontId="2" fillId="3" borderId="43" xfId="0" applyNumberFormat="1" applyFont="1" applyFill="1" applyBorder="1"/>
    <xf numFmtId="164" fontId="2" fillId="3" borderId="44" xfId="0" applyNumberFormat="1" applyFont="1" applyFill="1" applyBorder="1"/>
    <xf numFmtId="164" fontId="2" fillId="3" borderId="42" xfId="0" quotePrefix="1" applyNumberFormat="1" applyFont="1" applyFill="1" applyBorder="1" applyAlignment="1">
      <alignment horizontal="right"/>
    </xf>
    <xf numFmtId="164" fontId="2" fillId="3" borderId="40" xfId="0" applyNumberFormat="1" applyFont="1" applyFill="1" applyBorder="1"/>
    <xf numFmtId="164" fontId="2" fillId="3" borderId="41" xfId="0" quotePrefix="1" applyNumberFormat="1" applyFont="1" applyFill="1" applyBorder="1" applyAlignment="1">
      <alignment horizontal="right"/>
    </xf>
    <xf numFmtId="164" fontId="2" fillId="3" borderId="43" xfId="0" quotePrefix="1" applyNumberFormat="1" applyFont="1" applyFill="1" applyBorder="1" applyAlignment="1">
      <alignment horizontal="right"/>
    </xf>
    <xf numFmtId="0" fontId="2" fillId="3" borderId="46" xfId="1" applyFont="1" applyFill="1" applyBorder="1"/>
    <xf numFmtId="49" fontId="2" fillId="3" borderId="47" xfId="1" applyNumberFormat="1" applyFont="1" applyFill="1" applyBorder="1"/>
    <xf numFmtId="0" fontId="2" fillId="3" borderId="48" xfId="1" applyFont="1" applyFill="1" applyBorder="1" applyAlignment="1">
      <alignment horizontal="right"/>
    </xf>
    <xf numFmtId="0" fontId="2" fillId="3" borderId="49" xfId="1" applyFont="1" applyFill="1" applyBorder="1"/>
    <xf numFmtId="49" fontId="2" fillId="3" borderId="51" xfId="1" applyNumberFormat="1" applyFont="1" applyFill="1" applyBorder="1"/>
    <xf numFmtId="49" fontId="2" fillId="3" borderId="50" xfId="1" applyNumberFormat="1" applyFont="1" applyFill="1" applyBorder="1"/>
    <xf numFmtId="0" fontId="2" fillId="3" borderId="43" xfId="0" applyFont="1" applyFill="1" applyBorder="1"/>
    <xf numFmtId="0" fontId="2" fillId="3" borderId="42" xfId="0" applyFont="1" applyFill="1" applyBorder="1"/>
    <xf numFmtId="0" fontId="2" fillId="3" borderId="40" xfId="0" applyFont="1" applyFill="1" applyBorder="1"/>
    <xf numFmtId="0" fontId="3" fillId="3" borderId="32" xfId="0" applyFont="1" applyFill="1" applyBorder="1"/>
    <xf numFmtId="0" fontId="2" fillId="3" borderId="41" xfId="0" applyFont="1" applyFill="1" applyBorder="1"/>
    <xf numFmtId="0" fontId="2" fillId="3" borderId="2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31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left"/>
    </xf>
    <xf numFmtId="0" fontId="2" fillId="3" borderId="48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left"/>
    </xf>
    <xf numFmtId="0" fontId="2" fillId="3" borderId="0" xfId="1" applyFont="1" applyFill="1"/>
    <xf numFmtId="0" fontId="2" fillId="3" borderId="0" xfId="1" applyFont="1" applyFill="1" applyBorder="1"/>
  </cellXfs>
  <cellStyles count="2">
    <cellStyle name="Neutraal" xfId="1" builtinId="28"/>
    <cellStyle name="Standaard" xfId="0" builtinId="0"/>
  </cellStyles>
  <dxfs count="0"/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30481</xdr:rowOff>
    </xdr:from>
    <xdr:to>
      <xdr:col>1</xdr:col>
      <xdr:colOff>634285</xdr:colOff>
      <xdr:row>7</xdr:row>
      <xdr:rowOff>21789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8621"/>
          <a:ext cx="1247813" cy="79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zoomScaleNormal="100" zoomScaleSheetLayoutView="140" workbookViewId="0">
      <selection activeCell="J8" sqref="J8"/>
    </sheetView>
  </sheetViews>
  <sheetFormatPr defaultColWidth="9.1328125" defaultRowHeight="14.25" x14ac:dyDescent="0.45"/>
  <cols>
    <col min="1" max="12" width="9.265625" style="2" customWidth="1"/>
    <col min="13" max="13" width="6.6640625" style="2" customWidth="1"/>
    <col min="14" max="14" width="5.73046875" style="2" customWidth="1"/>
    <col min="15" max="15" width="7.46484375" style="2" customWidth="1"/>
    <col min="16" max="16" width="10.73046875" style="2" customWidth="1"/>
    <col min="17" max="17" width="4.06640625" style="2" customWidth="1"/>
    <col min="18" max="16384" width="9.1328125" style="2"/>
  </cols>
  <sheetData>
    <row r="1" spans="1:16" x14ac:dyDescent="0.45">
      <c r="A1" s="100" t="s">
        <v>4</v>
      </c>
      <c r="B1" s="100"/>
      <c r="C1" s="100"/>
      <c r="D1" s="100"/>
      <c r="E1" s="99" t="s">
        <v>66</v>
      </c>
      <c r="F1" s="99"/>
      <c r="G1" s="99"/>
      <c r="H1" s="99"/>
      <c r="I1" s="99"/>
      <c r="J1" s="99"/>
      <c r="K1" s="1"/>
      <c r="L1" s="1"/>
      <c r="M1" s="1"/>
      <c r="N1" s="1"/>
      <c r="O1" s="1"/>
      <c r="P1" s="1"/>
    </row>
    <row r="2" spans="1:16" ht="12.95" customHeight="1" x14ac:dyDescent="0.45">
      <c r="A2" s="1"/>
      <c r="B2" s="1"/>
      <c r="C2" s="1"/>
      <c r="D2" s="1"/>
      <c r="E2" s="1"/>
      <c r="F2" s="1"/>
      <c r="G2" s="1"/>
      <c r="H2" s="1"/>
      <c r="I2" s="1"/>
      <c r="J2" s="96" t="s">
        <v>0</v>
      </c>
      <c r="K2" s="96"/>
      <c r="L2" s="97"/>
      <c r="M2" s="97"/>
      <c r="N2" s="97"/>
      <c r="O2" s="97"/>
      <c r="P2" s="3"/>
    </row>
    <row r="3" spans="1:16" ht="12.95" customHeight="1" x14ac:dyDescent="0.45">
      <c r="A3" s="1"/>
      <c r="B3" s="1"/>
      <c r="C3" s="101" t="s">
        <v>1</v>
      </c>
      <c r="D3" s="101"/>
      <c r="E3" s="101"/>
      <c r="F3" s="97"/>
      <c r="G3" s="97"/>
      <c r="H3" s="97"/>
      <c r="I3" s="97"/>
      <c r="J3" s="4"/>
      <c r="K3" s="5"/>
      <c r="L3" s="5"/>
      <c r="M3" s="5"/>
      <c r="N3" s="3"/>
      <c r="O3" s="3"/>
      <c r="P3" s="3"/>
    </row>
    <row r="4" spans="1:16" ht="12.95" customHeight="1" x14ac:dyDescent="0.45">
      <c r="A4" s="1"/>
      <c r="B4" s="1"/>
      <c r="C4" s="1"/>
      <c r="D4" s="1"/>
      <c r="E4" s="1"/>
      <c r="F4" s="6"/>
      <c r="G4" s="6"/>
      <c r="H4" s="6"/>
      <c r="I4" s="6"/>
      <c r="J4" s="1"/>
      <c r="K4" s="3" t="s">
        <v>39</v>
      </c>
      <c r="L4" s="97"/>
      <c r="M4" s="97"/>
      <c r="N4" s="97"/>
      <c r="O4" s="97"/>
      <c r="P4" s="3"/>
    </row>
    <row r="5" spans="1:16" ht="12.95" customHeight="1" x14ac:dyDescent="0.45">
      <c r="A5" s="1"/>
      <c r="B5" s="1"/>
      <c r="C5" s="101" t="s">
        <v>2</v>
      </c>
      <c r="D5" s="101"/>
      <c r="E5" s="101"/>
      <c r="F5" s="97"/>
      <c r="G5" s="97"/>
      <c r="H5" s="97"/>
      <c r="I5" s="97"/>
      <c r="J5" s="1"/>
      <c r="K5" s="5"/>
      <c r="L5" s="5"/>
      <c r="M5" s="5"/>
      <c r="N5" s="3"/>
      <c r="O5" s="3"/>
      <c r="P5" s="3"/>
    </row>
    <row r="6" spans="1:16" ht="12.95" customHeight="1" x14ac:dyDescent="0.45">
      <c r="A6" s="1"/>
      <c r="B6" s="1"/>
      <c r="C6" s="1"/>
      <c r="D6" s="1"/>
      <c r="E6" s="1"/>
      <c r="F6" s="6"/>
      <c r="G6" s="6"/>
      <c r="H6" s="6"/>
      <c r="I6" s="6"/>
      <c r="J6" s="1"/>
      <c r="K6" s="5" t="s">
        <v>5</v>
      </c>
      <c r="L6" s="97"/>
      <c r="M6" s="97"/>
      <c r="N6" s="97"/>
      <c r="O6" s="97"/>
      <c r="P6" s="3"/>
    </row>
    <row r="7" spans="1:16" ht="12.95" customHeight="1" x14ac:dyDescent="0.45">
      <c r="A7" s="1"/>
      <c r="B7" s="1"/>
      <c r="C7" s="102" t="s">
        <v>3</v>
      </c>
      <c r="D7" s="102"/>
      <c r="E7" s="102"/>
      <c r="F7" s="97"/>
      <c r="G7" s="97"/>
      <c r="H7" s="97"/>
      <c r="I7" s="97"/>
      <c r="J7" s="1"/>
      <c r="K7" s="5"/>
      <c r="L7" s="5"/>
      <c r="M7" s="5"/>
      <c r="N7" s="3"/>
      <c r="O7" s="3"/>
      <c r="P7" s="3"/>
    </row>
    <row r="8" spans="1:16" ht="12.95" customHeight="1" x14ac:dyDescent="0.45">
      <c r="A8" s="1"/>
      <c r="B8" s="1"/>
      <c r="C8" s="1"/>
      <c r="D8" s="4"/>
      <c r="E8" s="4"/>
      <c r="F8" s="6"/>
      <c r="G8" s="7"/>
      <c r="H8" s="7"/>
      <c r="I8" s="7"/>
      <c r="J8" s="1"/>
      <c r="K8" s="3" t="s">
        <v>40</v>
      </c>
      <c r="L8" s="97"/>
      <c r="M8" s="97"/>
      <c r="N8" s="97"/>
      <c r="O8" s="97"/>
      <c r="P8" s="3"/>
    </row>
    <row r="9" spans="1:16" ht="12.95" customHeight="1" x14ac:dyDescent="0.45">
      <c r="A9" s="1"/>
      <c r="B9" s="1"/>
      <c r="C9" s="103" t="s">
        <v>22</v>
      </c>
      <c r="D9" s="103"/>
      <c r="E9" s="103"/>
      <c r="F9" s="97"/>
      <c r="G9" s="97"/>
      <c r="H9" s="97"/>
      <c r="I9" s="97"/>
      <c r="J9" s="1"/>
      <c r="K9" s="1"/>
      <c r="L9" s="1"/>
      <c r="M9" s="1"/>
      <c r="N9" s="1"/>
      <c r="O9" s="1"/>
      <c r="P9" s="1"/>
    </row>
    <row r="10" spans="1:16" ht="12.95" customHeight="1" thickBot="1" x14ac:dyDescent="0.5">
      <c r="A10" s="1"/>
      <c r="B10" s="1"/>
      <c r="C10" s="1"/>
      <c r="D10" s="1"/>
      <c r="E10" s="1"/>
      <c r="F10" s="6"/>
      <c r="G10" s="6"/>
      <c r="H10" s="6"/>
      <c r="I10" s="6"/>
      <c r="J10" s="1"/>
      <c r="K10" s="1"/>
      <c r="L10" s="1"/>
      <c r="M10" s="1"/>
      <c r="N10" s="1"/>
      <c r="O10" s="1"/>
      <c r="P10" s="1"/>
    </row>
    <row r="11" spans="1:16" ht="14.65" thickBot="1" x14ac:dyDescent="0.5">
      <c r="A11" s="93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93" t="s">
        <v>8</v>
      </c>
      <c r="N11" s="94"/>
      <c r="O11" s="94"/>
      <c r="P11" s="95"/>
    </row>
    <row r="12" spans="1:16" ht="14.65" thickBot="1" x14ac:dyDescent="0.5">
      <c r="A12" s="8"/>
      <c r="B12" s="9">
        <v>1</v>
      </c>
      <c r="C12" s="9">
        <v>2</v>
      </c>
      <c r="D12" s="10"/>
      <c r="E12" s="9">
        <v>3</v>
      </c>
      <c r="F12" s="9">
        <v>4</v>
      </c>
      <c r="G12" s="10"/>
      <c r="H12" s="9">
        <v>5</v>
      </c>
      <c r="I12" s="10"/>
      <c r="J12" s="9">
        <v>6</v>
      </c>
      <c r="K12" s="10"/>
      <c r="L12" s="9">
        <v>7</v>
      </c>
      <c r="M12" s="11"/>
      <c r="N12" s="11"/>
      <c r="O12" s="12"/>
      <c r="P12" s="13"/>
    </row>
    <row r="13" spans="1:16" ht="28.5" x14ac:dyDescent="0.45">
      <c r="A13" s="14" t="s">
        <v>10</v>
      </c>
      <c r="B13" s="15" t="s">
        <v>31</v>
      </c>
      <c r="C13" s="16" t="s">
        <v>32</v>
      </c>
      <c r="D13" s="14" t="s">
        <v>10</v>
      </c>
      <c r="E13" s="15" t="s">
        <v>33</v>
      </c>
      <c r="F13" s="16" t="s">
        <v>32</v>
      </c>
      <c r="G13" s="14" t="s">
        <v>10</v>
      </c>
      <c r="H13" s="16" t="s">
        <v>34</v>
      </c>
      <c r="I13" s="14" t="s">
        <v>10</v>
      </c>
      <c r="J13" s="15" t="s">
        <v>34</v>
      </c>
      <c r="K13" s="14" t="s">
        <v>10</v>
      </c>
      <c r="L13" s="17" t="s">
        <v>35</v>
      </c>
      <c r="M13" s="18" t="s">
        <v>44</v>
      </c>
      <c r="N13" s="18" t="s">
        <v>37</v>
      </c>
      <c r="O13" s="15" t="s">
        <v>38</v>
      </c>
      <c r="P13" s="19" t="s">
        <v>6</v>
      </c>
    </row>
    <row r="14" spans="1:16" x14ac:dyDescent="0.45">
      <c r="A14" s="20" t="s">
        <v>12</v>
      </c>
      <c r="B14" s="21"/>
      <c r="C14" s="22"/>
      <c r="D14" s="20" t="s">
        <v>27</v>
      </c>
      <c r="E14" s="21"/>
      <c r="F14" s="22"/>
      <c r="G14" s="20" t="s">
        <v>23</v>
      </c>
      <c r="H14" s="21"/>
      <c r="I14" s="20" t="s">
        <v>27</v>
      </c>
      <c r="J14" s="23"/>
      <c r="K14" s="20" t="s">
        <v>19</v>
      </c>
      <c r="L14" s="21"/>
      <c r="M14" s="24"/>
      <c r="N14" s="25"/>
      <c r="O14" s="25"/>
      <c r="P14" s="26"/>
    </row>
    <row r="15" spans="1:16" x14ac:dyDescent="0.45">
      <c r="A15" s="27" t="s">
        <v>23</v>
      </c>
      <c r="B15" s="21"/>
      <c r="C15" s="22"/>
      <c r="D15" s="27">
        <v>6.5</v>
      </c>
      <c r="E15" s="21"/>
      <c r="F15" s="22"/>
      <c r="G15" s="27">
        <v>2.2000000000000002</v>
      </c>
      <c r="H15" s="21"/>
      <c r="I15" s="27">
        <v>6.5</v>
      </c>
      <c r="J15" s="23"/>
      <c r="K15" s="27">
        <v>3.5</v>
      </c>
      <c r="L15" s="22"/>
      <c r="M15" s="28">
        <v>1</v>
      </c>
      <c r="N15" s="29">
        <f>B36</f>
        <v>0</v>
      </c>
      <c r="O15" s="30"/>
      <c r="P15" s="61">
        <f>N15*O15</f>
        <v>0</v>
      </c>
    </row>
    <row r="16" spans="1:16" x14ac:dyDescent="0.45">
      <c r="A16" s="27">
        <v>2.2000000000000002</v>
      </c>
      <c r="B16" s="21"/>
      <c r="C16" s="22"/>
      <c r="D16" s="27" t="s">
        <v>28</v>
      </c>
      <c r="E16" s="21"/>
      <c r="F16" s="22"/>
      <c r="G16" s="27">
        <v>2.2999999999999998</v>
      </c>
      <c r="H16" s="21"/>
      <c r="I16" s="27" t="s">
        <v>28</v>
      </c>
      <c r="J16" s="23"/>
      <c r="K16" s="27">
        <v>3.8</v>
      </c>
      <c r="L16" s="22"/>
      <c r="M16" s="28">
        <v>2</v>
      </c>
      <c r="N16" s="29">
        <f>C36</f>
        <v>0</v>
      </c>
      <c r="O16" s="30"/>
      <c r="P16" s="61">
        <f t="shared" ref="P16:P21" si="0">N16*O16</f>
        <v>0</v>
      </c>
    </row>
    <row r="17" spans="1:16" x14ac:dyDescent="0.45">
      <c r="A17" s="27">
        <v>2.2999999999999998</v>
      </c>
      <c r="B17" s="21"/>
      <c r="C17" s="22"/>
      <c r="D17" s="27" t="s">
        <v>29</v>
      </c>
      <c r="E17" s="21"/>
      <c r="F17" s="22"/>
      <c r="G17" s="27">
        <v>2.4</v>
      </c>
      <c r="H17" s="21"/>
      <c r="I17" s="27" t="s">
        <v>29</v>
      </c>
      <c r="J17" s="23"/>
      <c r="K17" s="27" t="s">
        <v>25</v>
      </c>
      <c r="L17" s="23"/>
      <c r="M17" s="28">
        <v>3</v>
      </c>
      <c r="N17" s="29">
        <f>E36</f>
        <v>0</v>
      </c>
      <c r="O17" s="30"/>
      <c r="P17" s="61">
        <f t="shared" si="0"/>
        <v>0</v>
      </c>
    </row>
    <row r="18" spans="1:16" x14ac:dyDescent="0.45">
      <c r="A18" s="27">
        <v>2.4</v>
      </c>
      <c r="B18" s="21"/>
      <c r="C18" s="22"/>
      <c r="D18" s="27" t="s">
        <v>30</v>
      </c>
      <c r="E18" s="21"/>
      <c r="F18" s="22"/>
      <c r="G18" s="27">
        <v>2.5</v>
      </c>
      <c r="H18" s="21"/>
      <c r="I18" s="27" t="s">
        <v>30</v>
      </c>
      <c r="J18" s="23"/>
      <c r="K18" s="27">
        <v>4.2</v>
      </c>
      <c r="L18" s="23"/>
      <c r="M18" s="28">
        <v>4</v>
      </c>
      <c r="N18" s="29">
        <f>F36</f>
        <v>0</v>
      </c>
      <c r="O18" s="30"/>
      <c r="P18" s="61">
        <f t="shared" si="0"/>
        <v>0</v>
      </c>
    </row>
    <row r="19" spans="1:16" x14ac:dyDescent="0.45">
      <c r="A19" s="27">
        <v>2.5</v>
      </c>
      <c r="B19" s="21"/>
      <c r="C19" s="22"/>
      <c r="D19" s="27">
        <v>10</v>
      </c>
      <c r="E19" s="21"/>
      <c r="F19" s="22"/>
      <c r="G19" s="27">
        <v>2.6</v>
      </c>
      <c r="H19" s="21"/>
      <c r="I19" s="27">
        <v>10</v>
      </c>
      <c r="J19" s="23"/>
      <c r="K19" s="27">
        <v>4.5</v>
      </c>
      <c r="L19" s="23"/>
      <c r="M19" s="28">
        <v>5</v>
      </c>
      <c r="N19" s="29">
        <f>H36</f>
        <v>0</v>
      </c>
      <c r="O19" s="30"/>
      <c r="P19" s="61">
        <f t="shared" si="0"/>
        <v>0</v>
      </c>
    </row>
    <row r="20" spans="1:16" x14ac:dyDescent="0.45">
      <c r="A20" s="27">
        <v>2.6</v>
      </c>
      <c r="B20" s="21"/>
      <c r="C20" s="22"/>
      <c r="D20" s="27">
        <v>11</v>
      </c>
      <c r="E20" s="21"/>
      <c r="F20" s="22"/>
      <c r="G20" s="27">
        <v>2.7</v>
      </c>
      <c r="H20" s="21"/>
      <c r="I20" s="27">
        <v>11</v>
      </c>
      <c r="J20" s="23"/>
      <c r="K20" s="27" t="s">
        <v>26</v>
      </c>
      <c r="L20" s="23"/>
      <c r="M20" s="28">
        <v>6</v>
      </c>
      <c r="N20" s="29">
        <f>J36</f>
        <v>0</v>
      </c>
      <c r="O20" s="30"/>
      <c r="P20" s="61">
        <f t="shared" si="0"/>
        <v>0</v>
      </c>
    </row>
    <row r="21" spans="1:16" x14ac:dyDescent="0.45">
      <c r="A21" s="27">
        <v>2.7</v>
      </c>
      <c r="B21" s="21"/>
      <c r="C21" s="22"/>
      <c r="D21" s="27">
        <v>12</v>
      </c>
      <c r="E21" s="21"/>
      <c r="F21" s="22"/>
      <c r="G21" s="27">
        <v>2.8</v>
      </c>
      <c r="H21" s="21"/>
      <c r="I21" s="27">
        <v>12</v>
      </c>
      <c r="J21" s="23"/>
      <c r="K21" s="27">
        <v>5.5</v>
      </c>
      <c r="L21" s="23"/>
      <c r="M21" s="31">
        <v>7</v>
      </c>
      <c r="N21" s="32">
        <f>L36</f>
        <v>0</v>
      </c>
      <c r="O21" s="33"/>
      <c r="P21" s="85">
        <f t="shared" si="0"/>
        <v>0</v>
      </c>
    </row>
    <row r="22" spans="1:16" x14ac:dyDescent="0.45">
      <c r="A22" s="27">
        <v>2.8</v>
      </c>
      <c r="B22" s="21"/>
      <c r="C22" s="22"/>
      <c r="D22" s="27" t="s">
        <v>13</v>
      </c>
      <c r="E22" s="21"/>
      <c r="F22" s="22"/>
      <c r="G22" s="27">
        <v>2.9</v>
      </c>
      <c r="H22" s="21"/>
      <c r="I22" s="27">
        <v>13</v>
      </c>
      <c r="J22" s="23"/>
      <c r="K22" s="27" t="s">
        <v>27</v>
      </c>
      <c r="L22" s="21"/>
      <c r="M22" s="34"/>
      <c r="N22" s="4"/>
      <c r="O22" s="80"/>
      <c r="P22" s="84"/>
    </row>
    <row r="23" spans="1:16" x14ac:dyDescent="0.45">
      <c r="A23" s="27">
        <v>2.9</v>
      </c>
      <c r="B23" s="21"/>
      <c r="C23" s="22"/>
      <c r="D23" s="27">
        <v>14</v>
      </c>
      <c r="E23" s="21"/>
      <c r="F23" s="22"/>
      <c r="G23" s="27" t="s">
        <v>24</v>
      </c>
      <c r="H23" s="21"/>
      <c r="I23" s="27">
        <v>14</v>
      </c>
      <c r="J23" s="23"/>
      <c r="K23" s="27">
        <v>6.5</v>
      </c>
      <c r="L23" s="21"/>
      <c r="M23" s="34"/>
      <c r="N23" s="96" t="s">
        <v>41</v>
      </c>
      <c r="O23" s="96"/>
      <c r="P23" s="81">
        <f>SUM(P15:P21)</f>
        <v>0</v>
      </c>
    </row>
    <row r="24" spans="1:16" x14ac:dyDescent="0.45">
      <c r="A24" s="27" t="s">
        <v>24</v>
      </c>
      <c r="B24" s="21"/>
      <c r="C24" s="22"/>
      <c r="D24" s="27" t="s">
        <v>14</v>
      </c>
      <c r="E24" s="21"/>
      <c r="F24" s="22"/>
      <c r="G24" s="27">
        <v>3.1</v>
      </c>
      <c r="H24" s="21"/>
      <c r="I24" s="27">
        <v>15</v>
      </c>
      <c r="J24" s="23"/>
      <c r="K24" s="27" t="s">
        <v>28</v>
      </c>
      <c r="L24" s="21"/>
      <c r="M24" s="34"/>
      <c r="N24" s="3"/>
      <c r="O24" s="82"/>
      <c r="P24" s="61"/>
    </row>
    <row r="25" spans="1:16" x14ac:dyDescent="0.45">
      <c r="A25" s="27">
        <v>3.1</v>
      </c>
      <c r="B25" s="21"/>
      <c r="C25" s="22"/>
      <c r="D25" s="27">
        <v>16</v>
      </c>
      <c r="E25" s="21"/>
      <c r="F25" s="22"/>
      <c r="G25" s="27">
        <v>3.2</v>
      </c>
      <c r="H25" s="21"/>
      <c r="I25" s="27">
        <v>16</v>
      </c>
      <c r="J25" s="23"/>
      <c r="K25" s="27">
        <v>7.4</v>
      </c>
      <c r="L25" s="21"/>
      <c r="M25" s="34"/>
      <c r="N25" s="96" t="s">
        <v>42</v>
      </c>
      <c r="O25" s="98"/>
      <c r="P25" s="61"/>
    </row>
    <row r="26" spans="1:16" x14ac:dyDescent="0.45">
      <c r="A26" s="27">
        <v>3.2</v>
      </c>
      <c r="B26" s="21"/>
      <c r="C26" s="22"/>
      <c r="D26" s="27" t="s">
        <v>15</v>
      </c>
      <c r="E26" s="21"/>
      <c r="F26" s="22"/>
      <c r="G26" s="27">
        <v>3.3</v>
      </c>
      <c r="H26" s="21"/>
      <c r="I26" s="27" t="s">
        <v>15</v>
      </c>
      <c r="J26" s="23"/>
      <c r="K26" s="27" t="s">
        <v>29</v>
      </c>
      <c r="L26" s="21"/>
      <c r="M26" s="34"/>
      <c r="N26" s="96" t="s">
        <v>41</v>
      </c>
      <c r="O26" s="98"/>
      <c r="P26" s="61">
        <f>SUM(P23,P25)</f>
        <v>0</v>
      </c>
    </row>
    <row r="27" spans="1:16" ht="14.65" thickBot="1" x14ac:dyDescent="0.5">
      <c r="A27" s="27">
        <v>3.3</v>
      </c>
      <c r="B27" s="21"/>
      <c r="C27" s="22"/>
      <c r="D27" s="27">
        <v>18</v>
      </c>
      <c r="E27" s="21"/>
      <c r="F27" s="22"/>
      <c r="G27" s="27">
        <v>3.5</v>
      </c>
      <c r="H27" s="21"/>
      <c r="I27" s="27">
        <v>18</v>
      </c>
      <c r="J27" s="23"/>
      <c r="K27" s="27" t="s">
        <v>30</v>
      </c>
      <c r="L27" s="21"/>
      <c r="M27" s="34"/>
      <c r="N27" s="4"/>
      <c r="O27" s="83"/>
      <c r="P27" s="61"/>
    </row>
    <row r="28" spans="1:16" x14ac:dyDescent="0.45">
      <c r="A28" s="27">
        <v>3.5</v>
      </c>
      <c r="B28" s="21"/>
      <c r="C28" s="22"/>
      <c r="D28" s="27">
        <v>20</v>
      </c>
      <c r="E28" s="21"/>
      <c r="F28" s="22"/>
      <c r="G28" s="27">
        <v>3.8</v>
      </c>
      <c r="H28" s="21"/>
      <c r="I28" s="27">
        <v>20</v>
      </c>
      <c r="J28" s="23"/>
      <c r="K28" s="27">
        <v>10</v>
      </c>
      <c r="L28" s="21"/>
      <c r="M28" s="35" t="s">
        <v>20</v>
      </c>
      <c r="N28" s="36"/>
      <c r="O28" s="36"/>
      <c r="P28" s="37"/>
    </row>
    <row r="29" spans="1:16" x14ac:dyDescent="0.45">
      <c r="A29" s="27">
        <v>3.8</v>
      </c>
      <c r="B29" s="21"/>
      <c r="C29" s="22"/>
      <c r="D29" s="27">
        <v>22</v>
      </c>
      <c r="E29" s="21"/>
      <c r="F29" s="22"/>
      <c r="G29" s="27" t="s">
        <v>25</v>
      </c>
      <c r="H29" s="21"/>
      <c r="I29" s="27">
        <v>22</v>
      </c>
      <c r="J29" s="23"/>
      <c r="K29" s="27">
        <v>11</v>
      </c>
      <c r="L29" s="21"/>
      <c r="M29" s="38"/>
      <c r="N29" s="39"/>
      <c r="O29" s="39"/>
      <c r="P29" s="40"/>
    </row>
    <row r="30" spans="1:16" x14ac:dyDescent="0.45">
      <c r="A30" s="27" t="s">
        <v>11</v>
      </c>
      <c r="B30" s="21"/>
      <c r="C30" s="22"/>
      <c r="D30" s="27">
        <v>24</v>
      </c>
      <c r="E30" s="21"/>
      <c r="F30" s="22"/>
      <c r="G30" s="27">
        <v>4.2</v>
      </c>
      <c r="H30" s="21"/>
      <c r="I30" s="27">
        <v>24</v>
      </c>
      <c r="J30" s="23"/>
      <c r="K30" s="27">
        <v>12</v>
      </c>
      <c r="L30" s="21"/>
      <c r="M30" s="38"/>
      <c r="N30" s="39"/>
      <c r="O30" s="39"/>
      <c r="P30" s="40"/>
    </row>
    <row r="31" spans="1:16" ht="14.65" thickBot="1" x14ac:dyDescent="0.5">
      <c r="A31" s="27" t="s">
        <v>25</v>
      </c>
      <c r="B31" s="21"/>
      <c r="C31" s="22"/>
      <c r="D31" s="27">
        <v>27</v>
      </c>
      <c r="E31" s="21"/>
      <c r="F31" s="22"/>
      <c r="G31" s="27">
        <v>4.5</v>
      </c>
      <c r="H31" s="21"/>
      <c r="I31" s="27" t="s">
        <v>18</v>
      </c>
      <c r="J31" s="23"/>
      <c r="K31" s="27">
        <v>13</v>
      </c>
      <c r="L31" s="21"/>
      <c r="M31" s="41"/>
      <c r="N31" s="42"/>
      <c r="O31" s="42"/>
      <c r="P31" s="43"/>
    </row>
    <row r="32" spans="1:16" x14ac:dyDescent="0.45">
      <c r="A32" s="27">
        <v>4.2</v>
      </c>
      <c r="B32" s="21"/>
      <c r="C32" s="22"/>
      <c r="D32" s="27" t="s">
        <v>16</v>
      </c>
      <c r="E32" s="21"/>
      <c r="F32" s="22"/>
      <c r="G32" s="27" t="s">
        <v>26</v>
      </c>
      <c r="H32" s="21"/>
      <c r="I32" s="27">
        <v>27</v>
      </c>
      <c r="J32" s="23"/>
      <c r="K32" s="27">
        <v>14</v>
      </c>
      <c r="L32" s="22"/>
      <c r="M32" s="44" t="s">
        <v>21</v>
      </c>
      <c r="N32" s="45"/>
      <c r="O32" s="45"/>
      <c r="P32" s="46"/>
    </row>
    <row r="33" spans="1:16" x14ac:dyDescent="0.45">
      <c r="A33" s="27">
        <v>4.5</v>
      </c>
      <c r="B33" s="21"/>
      <c r="C33" s="22"/>
      <c r="D33" s="27" t="s">
        <v>17</v>
      </c>
      <c r="E33" s="21"/>
      <c r="F33" s="22"/>
      <c r="G33" s="27">
        <v>5.5</v>
      </c>
      <c r="H33" s="21"/>
      <c r="I33" s="27" t="s">
        <v>16</v>
      </c>
      <c r="J33" s="23"/>
      <c r="K33" s="27">
        <v>16</v>
      </c>
      <c r="L33" s="22"/>
      <c r="M33" s="34"/>
      <c r="N33" s="4"/>
      <c r="O33" s="47"/>
      <c r="P33" s="48"/>
    </row>
    <row r="34" spans="1:16" x14ac:dyDescent="0.45">
      <c r="A34" s="27" t="s">
        <v>26</v>
      </c>
      <c r="B34" s="49"/>
      <c r="C34" s="50"/>
      <c r="D34" s="27"/>
      <c r="E34" s="49"/>
      <c r="F34" s="50"/>
      <c r="G34" s="27"/>
      <c r="H34" s="49"/>
      <c r="I34" s="27">
        <v>32</v>
      </c>
      <c r="J34" s="51"/>
      <c r="K34" s="27">
        <v>18</v>
      </c>
      <c r="L34" s="50"/>
      <c r="M34" s="34"/>
      <c r="N34" s="4"/>
      <c r="O34" s="47"/>
      <c r="P34" s="48"/>
    </row>
    <row r="35" spans="1:16" ht="14.65" thickBot="1" x14ac:dyDescent="0.5">
      <c r="A35" s="52" t="s">
        <v>53</v>
      </c>
      <c r="B35" s="53"/>
      <c r="C35" s="54"/>
      <c r="D35" s="52"/>
      <c r="E35" s="53"/>
      <c r="F35" s="54"/>
      <c r="G35" s="52"/>
      <c r="H35" s="55"/>
      <c r="I35" s="52"/>
      <c r="J35" s="56"/>
      <c r="K35" s="52">
        <v>20</v>
      </c>
      <c r="L35" s="54"/>
      <c r="M35" s="34"/>
      <c r="N35" s="4"/>
      <c r="O35" s="47"/>
      <c r="P35" s="48"/>
    </row>
    <row r="36" spans="1:16" ht="14.65" thickBot="1" x14ac:dyDescent="0.5">
      <c r="A36" s="52" t="s">
        <v>43</v>
      </c>
      <c r="B36" s="53">
        <f>SUM(B14:B35)</f>
        <v>0</v>
      </c>
      <c r="C36" s="53">
        <f>SUM(C14:C35)</f>
        <v>0</v>
      </c>
      <c r="D36" s="52"/>
      <c r="E36" s="53">
        <f t="shared" ref="E36:F36" si="1">SUM(E14:E35)</f>
        <v>0</v>
      </c>
      <c r="F36" s="53">
        <f t="shared" si="1"/>
        <v>0</v>
      </c>
      <c r="G36" s="52"/>
      <c r="H36" s="53">
        <f>SUM(H14:H35)</f>
        <v>0</v>
      </c>
      <c r="I36" s="52"/>
      <c r="J36" s="53">
        <f>SUM(J14:J35)</f>
        <v>0</v>
      </c>
      <c r="K36" s="52"/>
      <c r="L36" s="53">
        <f>SUM(L14:L35)</f>
        <v>0</v>
      </c>
      <c r="M36" s="57"/>
      <c r="N36" s="58"/>
      <c r="O36" s="59"/>
      <c r="P36" s="60"/>
    </row>
    <row r="37" spans="1:16" ht="12.4" customHeight="1" x14ac:dyDescent="0.45">
      <c r="A37" s="1"/>
      <c r="B37" s="91" t="s">
        <v>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1"/>
      <c r="N37" s="1"/>
      <c r="O37" s="47"/>
      <c r="P37" s="47"/>
    </row>
    <row r="38" spans="1:16" ht="10.9" customHeight="1" x14ac:dyDescent="0.45">
      <c r="A38" s="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"/>
      <c r="N38" s="1"/>
      <c r="O38" s="1"/>
      <c r="P38" s="1" t="s">
        <v>36</v>
      </c>
    </row>
    <row r="40" spans="1:16" ht="14.65" thickBot="1" x14ac:dyDescent="0.5"/>
    <row r="41" spans="1:16" ht="25.9" thickBot="1" x14ac:dyDescent="0.8">
      <c r="A41" s="89" t="s">
        <v>45</v>
      </c>
      <c r="B41" s="89"/>
      <c r="C41" s="89"/>
    </row>
    <row r="42" spans="1:16" x14ac:dyDescent="0.45">
      <c r="A42" s="90" t="s">
        <v>46</v>
      </c>
      <c r="B42" s="90"/>
      <c r="C42" s="90"/>
      <c r="D42" s="68">
        <v>20</v>
      </c>
    </row>
    <row r="43" spans="1:16" x14ac:dyDescent="0.45">
      <c r="A43" s="87" t="s">
        <v>47</v>
      </c>
      <c r="B43" s="87"/>
      <c r="C43" s="87"/>
      <c r="D43" s="69">
        <v>30</v>
      </c>
    </row>
    <row r="44" spans="1:16" x14ac:dyDescent="0.45">
      <c r="A44" s="87" t="s">
        <v>48</v>
      </c>
      <c r="B44" s="87"/>
      <c r="C44" s="87"/>
      <c r="D44" s="69">
        <v>25</v>
      </c>
    </row>
    <row r="45" spans="1:16" x14ac:dyDescent="0.45">
      <c r="A45" s="86" t="s">
        <v>49</v>
      </c>
      <c r="B45" s="86"/>
      <c r="C45" s="86"/>
      <c r="D45" s="71">
        <v>30</v>
      </c>
    </row>
    <row r="46" spans="1:16" x14ac:dyDescent="0.45">
      <c r="A46" s="87" t="s">
        <v>50</v>
      </c>
      <c r="B46" s="87"/>
      <c r="C46" s="87"/>
      <c r="D46" s="71">
        <v>50</v>
      </c>
    </row>
    <row r="47" spans="1:16" ht="14.65" thickBot="1" x14ac:dyDescent="0.5">
      <c r="A47" s="88" t="s">
        <v>51</v>
      </c>
      <c r="B47" s="88"/>
      <c r="C47" s="88"/>
      <c r="D47" s="70">
        <v>40</v>
      </c>
    </row>
    <row r="49" spans="1:12" ht="14.65" thickBot="1" x14ac:dyDescent="0.5"/>
    <row r="50" spans="1:12" ht="25.9" thickBot="1" x14ac:dyDescent="0.8">
      <c r="A50" s="89" t="s">
        <v>52</v>
      </c>
      <c r="B50" s="89"/>
      <c r="C50" s="89"/>
      <c r="D50" s="63" t="s">
        <v>38</v>
      </c>
      <c r="E50" s="63" t="s">
        <v>44</v>
      </c>
      <c r="H50" s="89" t="s">
        <v>60</v>
      </c>
      <c r="I50" s="89"/>
      <c r="J50" s="89"/>
      <c r="K50" s="63" t="s">
        <v>38</v>
      </c>
      <c r="L50" s="63" t="s">
        <v>44</v>
      </c>
    </row>
    <row r="51" spans="1:12" x14ac:dyDescent="0.45">
      <c r="A51" s="90" t="s">
        <v>54</v>
      </c>
      <c r="B51" s="90"/>
      <c r="C51" s="90"/>
      <c r="D51" s="64">
        <v>0.34</v>
      </c>
      <c r="E51" s="72">
        <v>1</v>
      </c>
      <c r="H51" s="90" t="s">
        <v>61</v>
      </c>
      <c r="I51" s="90"/>
      <c r="J51" s="90"/>
      <c r="K51" s="64">
        <v>0.31</v>
      </c>
      <c r="L51" s="78" t="s">
        <v>63</v>
      </c>
    </row>
    <row r="52" spans="1:12" x14ac:dyDescent="0.45">
      <c r="A52" s="87" t="s">
        <v>55</v>
      </c>
      <c r="B52" s="87"/>
      <c r="C52" s="87"/>
      <c r="D52" s="65">
        <v>0.44</v>
      </c>
      <c r="E52" s="73">
        <v>3</v>
      </c>
      <c r="H52" s="87"/>
      <c r="I52" s="87"/>
      <c r="J52" s="87"/>
      <c r="K52" s="65"/>
      <c r="L52" s="73"/>
    </row>
    <row r="53" spans="1:12" x14ac:dyDescent="0.45">
      <c r="A53" s="86" t="s">
        <v>56</v>
      </c>
      <c r="B53" s="86"/>
      <c r="C53" s="86"/>
      <c r="D53" s="66">
        <v>0.49</v>
      </c>
      <c r="E53" s="74">
        <v>2</v>
      </c>
      <c r="H53" s="86" t="s">
        <v>62</v>
      </c>
      <c r="I53" s="86"/>
      <c r="J53" s="86"/>
      <c r="K53" s="66">
        <v>0.46</v>
      </c>
      <c r="L53" s="79" t="s">
        <v>64</v>
      </c>
    </row>
    <row r="54" spans="1:12" x14ac:dyDescent="0.45">
      <c r="A54" s="87" t="s">
        <v>57</v>
      </c>
      <c r="B54" s="87"/>
      <c r="C54" s="87"/>
      <c r="D54" s="67">
        <v>0.59</v>
      </c>
      <c r="E54" s="75">
        <v>4</v>
      </c>
      <c r="H54" s="87"/>
      <c r="I54" s="87"/>
      <c r="J54" s="87"/>
      <c r="K54" s="67"/>
      <c r="L54" s="75"/>
    </row>
    <row r="55" spans="1:12" x14ac:dyDescent="0.45">
      <c r="A55" s="87" t="s">
        <v>59</v>
      </c>
      <c r="B55" s="87"/>
      <c r="C55" s="87"/>
      <c r="D55" s="65">
        <v>0.3</v>
      </c>
      <c r="E55" s="76" t="s">
        <v>58</v>
      </c>
      <c r="H55" s="87" t="s">
        <v>59</v>
      </c>
      <c r="I55" s="87"/>
      <c r="J55" s="87"/>
      <c r="K55" s="65">
        <v>0.27</v>
      </c>
      <c r="L55" s="76" t="s">
        <v>58</v>
      </c>
    </row>
    <row r="56" spans="1:12" ht="14.65" thickBot="1" x14ac:dyDescent="0.5">
      <c r="A56" s="88" t="s">
        <v>65</v>
      </c>
      <c r="B56" s="88"/>
      <c r="C56" s="88"/>
      <c r="D56" s="62">
        <v>1.8</v>
      </c>
      <c r="E56" s="77">
        <v>7</v>
      </c>
      <c r="H56" s="88" t="s">
        <v>65</v>
      </c>
      <c r="I56" s="88"/>
      <c r="J56" s="88"/>
      <c r="K56" s="62">
        <v>1.75</v>
      </c>
      <c r="L56" s="77">
        <v>7</v>
      </c>
    </row>
  </sheetData>
  <mergeCells count="42">
    <mergeCell ref="E1:J1"/>
    <mergeCell ref="A1:D1"/>
    <mergeCell ref="A11:L11"/>
    <mergeCell ref="F3:I3"/>
    <mergeCell ref="F5:I5"/>
    <mergeCell ref="F7:I7"/>
    <mergeCell ref="F9:I9"/>
    <mergeCell ref="C3:E3"/>
    <mergeCell ref="C5:E5"/>
    <mergeCell ref="C7:E7"/>
    <mergeCell ref="C9:E9"/>
    <mergeCell ref="B37:L38"/>
    <mergeCell ref="M11:P11"/>
    <mergeCell ref="J2:K2"/>
    <mergeCell ref="L2:O2"/>
    <mergeCell ref="N23:O23"/>
    <mergeCell ref="N25:O25"/>
    <mergeCell ref="N26:O26"/>
    <mergeCell ref="L4:O4"/>
    <mergeCell ref="L6:O6"/>
    <mergeCell ref="L8:O8"/>
    <mergeCell ref="A47:C47"/>
    <mergeCell ref="A41:C41"/>
    <mergeCell ref="A50:C50"/>
    <mergeCell ref="A51:C51"/>
    <mergeCell ref="A52:C52"/>
    <mergeCell ref="A42:C42"/>
    <mergeCell ref="A43:C43"/>
    <mergeCell ref="A44:C44"/>
    <mergeCell ref="A45:C45"/>
    <mergeCell ref="A46:C46"/>
    <mergeCell ref="A53:C53"/>
    <mergeCell ref="A54:C54"/>
    <mergeCell ref="A55:C55"/>
    <mergeCell ref="A56:C56"/>
    <mergeCell ref="H50:J50"/>
    <mergeCell ref="H51:J51"/>
    <mergeCell ref="H52:J52"/>
    <mergeCell ref="H53:J53"/>
    <mergeCell ref="H54:J54"/>
    <mergeCell ref="H55:J55"/>
    <mergeCell ref="H56:J56"/>
  </mergeCells>
  <pageMargins left="0.23622047244094488" right="3.937007874015748E-2" top="0.15748031496062992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R 1 m h U O u 9 L 8 G p A A A A + A A A A B I A H A B D b 2 5 m a W c v U G F j a 2 F n Z S 5 4 b W w g o h g A K K A U A A A A A A A A A A A A A A A A A A A A A A A A A A A A h Y / f C o I w H I V f R X b v N t c f S 3 5 O K L p L C I L o d u j S k c 5 w s / l u X f R I v U J C W d 1 1 e Q 7 f g e 8 8 b n d I + r r y r r I 1 q t E x C j B F n t R Z k y t d x K i z J 3 + B E g 4 7 k Z 1 F I b 0 B 1 i b q j Y p R a e 0 l I s Q 5 h 9 0 E N 2 1 B G K U B O a b b f V b K W v h K G y t 0 J t F n l f 9 f I Q 6 H l w x n O F z i W T h f Y D Y N g I w 1 p E p / E T Y Y Y w r k p 4 R 1 V 9 m u l V x X / m o D Z I x A 3 i / 4 E 1 B L A w Q U A A I A C A B H W a F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1 m h U C i K R 7 g O A A A A E Q A A A B M A H A B G b 3 J t d W x h c y 9 T Z W N 0 a W 9 u M S 5 t I K I Y A C i g F A A A A A A A A A A A A A A A A A A A A A A A A A A A A C t O T S 7 J z M 9 T C I b Q h t Y A U E s B A i 0 A F A A C A A g A R 1 m h U O u 9 L 8 G p A A A A + A A A A B I A A A A A A A A A A A A A A A A A A A A A A E N v b m Z p Z y 9 Q Y W N r Y W d l L n h t b F B L A Q I t A B Q A A g A I A E d Z o V A P y u m r p A A A A O k A A A A T A A A A A A A A A A A A A A A A A P U A A A B b Q 2 9 u d G V u d F 9 U e X B l c 1 0 u e G 1 s U E s B A i 0 A F A A C A A g A R 1 m h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m 6 6 V l Q g U d N l e P W A s g k P 0 E A A A A A A g A A A A A A E G Y A A A A B A A A g A A A A A R R L e T f s Z q G v D u + G A 7 i P Z m u Y I U w t W d o a a 7 Y U Z 3 N 6 c y A A A A A A D o A A A A A C A A A g A A A A b R J X o h B L l n r a F i y T S L 1 3 Z 6 z 0 i E / C m H 2 8 D Z l 7 B m y 6 D e h Q A A A A N X J T t Q m i V d a t B 8 x I 4 7 s b j k v u x v L y P B T z j Y 4 h D U 0 O K K 5 u s R H T 3 9 + R t M D B 4 q K d a R 9 6 T a u b a Y / 6 s P 4 6 W d a 4 a 2 W T c L Z Y + 3 4 0 f J 0 5 5 d p 0 8 s p 5 Q n 1 A A A A A 9 Y g u j D U x h o l z z b F l 6 B V X Q E + 2 O K t A B / M 8 e o p U Q L C D X w y O d 9 8 q x W 6 S n P r C I 6 7 0 7 J I A e q D V d + 5 H C z f b K T l B i R U U d g = = < / D a t a M a s h u p > 
</file>

<file path=customXml/itemProps1.xml><?xml version="1.0" encoding="utf-8"?>
<ds:datastoreItem xmlns:ds="http://schemas.openxmlformats.org/officeDocument/2006/customXml" ds:itemID="{EBA28432-A694-49D2-8E36-3D031F5CA8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BELGACOM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id081125</dc:creator>
  <cp:lastModifiedBy>Tim Van de Water</cp:lastModifiedBy>
  <cp:lastPrinted>2021-06-19T12:34:25Z</cp:lastPrinted>
  <dcterms:created xsi:type="dcterms:W3CDTF">2014-03-11T12:43:29Z</dcterms:created>
  <dcterms:modified xsi:type="dcterms:W3CDTF">2021-06-19T12:41:11Z</dcterms:modified>
</cp:coreProperties>
</file>